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'Munka1'!$A$1:$N$43</definedName>
  </definedNames>
  <calcPr fullCalcOnLoad="1"/>
</workbook>
</file>

<file path=xl/sharedStrings.xml><?xml version="1.0" encoding="utf-8"?>
<sst xmlns="http://schemas.openxmlformats.org/spreadsheetml/2006/main" count="75" uniqueCount="34">
  <si>
    <t>Megrendelőlap</t>
  </si>
  <si>
    <t xml:space="preserve">Megrendelő neve : </t>
  </si>
  <si>
    <t xml:space="preserve">Megrendelés dátuma : </t>
  </si>
  <si>
    <t>Magasság = szálirány</t>
  </si>
  <si>
    <t>Telefonszáma :</t>
  </si>
  <si>
    <t>Elkészülés dátuma :</t>
  </si>
  <si>
    <t>Kérjük a megrendelőlapot olvashatóan,cm-ben kitölteni!</t>
  </si>
  <si>
    <t>A méretek megadásánál vesszőt kell használni!</t>
  </si>
  <si>
    <t>Szín :</t>
  </si>
  <si>
    <t>Az élfóliánál 1-est vagy 2-est kell megadni,az 1-es használatánál 1 oldal, a 2-es használatánál 2 oldal lesz fóliázva!</t>
  </si>
  <si>
    <t>Magasság</t>
  </si>
  <si>
    <t>élf</t>
  </si>
  <si>
    <t>Szélesség</t>
  </si>
  <si>
    <t>db</t>
  </si>
  <si>
    <t>abs</t>
  </si>
  <si>
    <t>A kék rublikába írva lehet válltoztani a 0,4mm-es vagy 2,0mm-es élzárás vastagságát!</t>
  </si>
  <si>
    <t>Ha 0,4mm-es élzárást szeretnénk a kék rublikába nem írunk semmit!</t>
  </si>
  <si>
    <t>Ha 2,0mm-es élzárást szeretnénk a kék rublikába az ˇˇabsˇˇ betűket kell beírni!</t>
  </si>
  <si>
    <t>A megrendelő nevét,telefonszámát, és a megrendelés dátumát valamint a színt kötelező megadni!</t>
  </si>
  <si>
    <t>A m2 ár,a fólia ár és az abs ár megadásakor árkalkuláció készíthető. A táblázatok összegzése a sárga rublikába látható!</t>
  </si>
  <si>
    <t>Pontos árajánlat kérésre kérjük továbbítani a következő email címre: lap–land@t-online.hu</t>
  </si>
  <si>
    <t>A pontos árajánlatot a megadott email címre 2napon belül visszaküldjük!</t>
  </si>
  <si>
    <t>Össz. bl:</t>
  </si>
  <si>
    <t>m2</t>
  </si>
  <si>
    <t>Össz. fólia:</t>
  </si>
  <si>
    <t>fm</t>
  </si>
  <si>
    <t>Össz. abs:</t>
  </si>
  <si>
    <t>A felmerülő problémákkal kapcsolatos kérdéseket a 06-30/3770312 -es telefonszámon tudjuk megválaszolni,hétköznap 8:°°-16:°°ig!</t>
  </si>
  <si>
    <t xml:space="preserve"> m2 ár</t>
  </si>
  <si>
    <t>ft</t>
  </si>
  <si>
    <t>fólia ár</t>
  </si>
  <si>
    <t>abs ár</t>
  </si>
  <si>
    <t xml:space="preserve">  ft</t>
  </si>
  <si>
    <t>Összesen: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</si>
</sst>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&quot; Ft&quot;"/>
    <numFmt numFmtId="167" formatCode="#,##0\ [$Ft-40E];\-#,##0\ [$Ft-40E]"/>
  </numFmts>
  <fonts count="10">
    <font>
      <sz val="10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 horizontal="left"/>
    </xf>
    <xf numFmtId="164" fontId="3" fillId="0" borderId="3" xfId="0" applyNumberFormat="1" applyFont="1" applyFill="1" applyBorder="1" applyAlignment="1">
      <alignment horizontal="left"/>
    </xf>
    <xf numFmtId="164" fontId="5" fillId="0" borderId="4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/>
    </xf>
    <xf numFmtId="164" fontId="3" fillId="0" borderId="5" xfId="0" applyNumberFormat="1" applyFont="1" applyFill="1" applyBorder="1" applyAlignment="1">
      <alignment/>
    </xf>
    <xf numFmtId="164" fontId="3" fillId="2" borderId="2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3" fillId="0" borderId="8" xfId="0" applyNumberFormat="1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/>
    </xf>
    <xf numFmtId="164" fontId="8" fillId="0" borderId="8" xfId="0" applyFont="1" applyBorder="1" applyAlignment="1">
      <alignment horizontal="center"/>
    </xf>
    <xf numFmtId="165" fontId="0" fillId="0" borderId="8" xfId="0" applyNumberFormat="1" applyFont="1" applyBorder="1" applyAlignment="1">
      <alignment horizontal="right"/>
    </xf>
    <xf numFmtId="164" fontId="0" fillId="0" borderId="2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5" fontId="0" fillId="0" borderId="2" xfId="0" applyNumberFormat="1" applyFont="1" applyBorder="1" applyAlignment="1">
      <alignment horizontal="right"/>
    </xf>
    <xf numFmtId="164" fontId="0" fillId="0" borderId="7" xfId="0" applyFont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66" fontId="3" fillId="0" borderId="9" xfId="0" applyNumberFormat="1" applyFont="1" applyFill="1" applyBorder="1" applyAlignment="1">
      <alignment/>
    </xf>
    <xf numFmtId="166" fontId="0" fillId="0" borderId="2" xfId="0" applyNumberFormat="1" applyFont="1" applyBorder="1" applyAlignment="1">
      <alignment horizontal="right"/>
    </xf>
    <xf numFmtId="164" fontId="3" fillId="0" borderId="10" xfId="0" applyNumberFormat="1" applyFont="1" applyFill="1" applyBorder="1" applyAlignment="1">
      <alignment horizontal="left"/>
    </xf>
    <xf numFmtId="164" fontId="3" fillId="0" borderId="8" xfId="0" applyNumberFormat="1" applyFont="1" applyFill="1" applyBorder="1" applyAlignment="1">
      <alignment/>
    </xf>
    <xf numFmtId="164" fontId="3" fillId="0" borderId="4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8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164" fontId="0" fillId="0" borderId="2" xfId="0" applyFont="1" applyBorder="1" applyAlignment="1">
      <alignment/>
    </xf>
    <xf numFmtId="164" fontId="3" fillId="0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/>
    </xf>
    <xf numFmtId="164" fontId="9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 applyProtection="1">
      <alignment horizontal="center"/>
      <protection/>
    </xf>
    <xf numFmtId="166" fontId="3" fillId="0" borderId="8" xfId="0" applyNumberFormat="1" applyFont="1" applyFill="1" applyBorder="1" applyAlignment="1">
      <alignment horizontal="right"/>
    </xf>
    <xf numFmtId="164" fontId="0" fillId="0" borderId="0" xfId="0" applyFont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7" fontId="3" fillId="4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workbookViewId="0" topLeftCell="A4">
      <selection activeCell="U15" sqref="U15"/>
    </sheetView>
  </sheetViews>
  <sheetFormatPr defaultColWidth="5.7109375" defaultRowHeight="12.75"/>
  <cols>
    <col min="1" max="1" width="6.140625" style="1" customWidth="1"/>
    <col min="2" max="2" width="3.140625" style="1" customWidth="1"/>
    <col min="3" max="3" width="6.140625" style="1" customWidth="1"/>
    <col min="4" max="4" width="3.140625" style="1" customWidth="1"/>
    <col min="5" max="5" width="3.8515625" style="1" customWidth="1"/>
    <col min="6" max="6" width="12.140625" style="1" customWidth="1"/>
    <col min="7" max="9" width="6.140625" style="1" customWidth="1"/>
    <col min="10" max="10" width="3.140625" style="1" customWidth="1"/>
    <col min="11" max="11" width="6.140625" style="1" customWidth="1"/>
    <col min="12" max="12" width="3.140625" style="1" customWidth="1"/>
    <col min="13" max="13" width="3.8515625" style="1" customWidth="1"/>
    <col min="14" max="14" width="12.140625" style="1" customWidth="1"/>
    <col min="15" max="16" width="6.140625" style="1" customWidth="1"/>
    <col min="17" max="17" width="117.57421875" style="1" customWidth="1"/>
    <col min="18" max="18" width="3.8515625" style="1" customWidth="1"/>
    <col min="19" max="19" width="7.57421875" style="1" customWidth="1"/>
    <col min="20" max="16384" width="6.140625" style="1" customWidth="1"/>
  </cols>
  <sheetData>
    <row r="1" spans="1:23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4"/>
      <c r="U1" s="4"/>
      <c r="V1" s="4"/>
      <c r="W1" s="4"/>
    </row>
    <row r="2" spans="1:22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9.5" customHeight="1">
      <c r="A3" s="5" t="s">
        <v>1</v>
      </c>
      <c r="B3" s="5"/>
      <c r="C3" s="5"/>
      <c r="D3" s="5"/>
      <c r="E3" s="5"/>
      <c r="F3" s="5"/>
      <c r="G3" s="5"/>
      <c r="H3" s="6"/>
      <c r="I3" s="5" t="s">
        <v>2</v>
      </c>
      <c r="J3" s="5"/>
      <c r="K3" s="5"/>
      <c r="L3" s="5"/>
      <c r="M3" s="5"/>
      <c r="N3" s="5"/>
      <c r="O3" s="6"/>
      <c r="P3" s="6"/>
      <c r="Q3" s="7" t="s">
        <v>3</v>
      </c>
      <c r="R3" s="6"/>
      <c r="S3" s="6"/>
      <c r="T3" s="4"/>
      <c r="U3" s="4"/>
      <c r="V3" s="4"/>
    </row>
    <row r="4" spans="1:20" ht="19.5" customHeight="1">
      <c r="A4" s="5" t="s">
        <v>4</v>
      </c>
      <c r="B4" s="5"/>
      <c r="C4" s="5"/>
      <c r="D4" s="5"/>
      <c r="E4" s="5"/>
      <c r="F4" s="5"/>
      <c r="G4" s="5"/>
      <c r="H4" s="6"/>
      <c r="I4" s="5" t="s">
        <v>5</v>
      </c>
      <c r="J4" s="5"/>
      <c r="K4" s="5"/>
      <c r="L4" s="5"/>
      <c r="M4" s="5"/>
      <c r="N4" s="5"/>
      <c r="O4" s="6"/>
      <c r="P4" s="6"/>
      <c r="Q4" s="8" t="s">
        <v>6</v>
      </c>
      <c r="R4" s="6"/>
      <c r="S4" s="6"/>
      <c r="T4" s="4"/>
    </row>
    <row r="5" spans="1:20" ht="15.75" customHeight="1">
      <c r="A5" s="4"/>
      <c r="B5" s="4"/>
      <c r="C5" s="9">
        <f>SUM(IF(F8&lt;&gt;"abs",(((A8*B8)+(C8*D8))*E8),0),IF(F9&lt;&gt;"abs",(((A9*B9)+(C9*D9))*E9),0),IF(F10&lt;&gt;"abs",(((A10*B10)+(C10*D10))*E10),0),IF(F11&lt;&gt;"abs",(((A11*B11)+(C11*D11))*E11),0),IF(F12&lt;&gt;"abs",(((A12*B12)+(C12*D12))*E12),0),IF(F13&lt;&gt;"abs",(((A13*B13)+(C13*D13))*E13),0),IF(F14&lt;&gt;"abs",(((A14*B14)+(C14*D14))*E14),0),IF(F15&lt;&gt;"abs",(((A15*B15)+(C15*D15))*E15),0),IF(F16&lt;&gt;"abs",(((A16*B16)+(C16*D16))*E16),0),IF(F17&lt;&gt;"abs",(((A17*B17)+(C17*D17))*E17),0),IF(F18&lt;&gt;"abs",(((A18*B18)+(C18*D18))*E18),0),IF(F19&lt;&gt;"abs",(((A19*B19)+(C19*D19))*E19),0),IF(F20&lt;&gt;"abs",(((A20*B20)+(C20*D20))*E20),0),IF(F21&lt;&gt;"abs",(((A21*B21)+(C21*D21))*E21),0),IF(F22&lt;&gt;"abs",(((A22*B22)+(C22*D22))*E22),0),IF(F23&lt;&gt;"abs",(((A23*B23)+(C23*D23))*E23),0))/100</f>
        <v>0</v>
      </c>
      <c r="D5" s="9"/>
      <c r="E5" s="9"/>
      <c r="F5" s="10">
        <f>SUM(IF(F24&lt;&gt;"abs",(((A24*B24)+(C24*D24))*E24),0),IF(F25&lt;&gt;"abs",(((A25*B25)+(C25*D25))*E25),0),IF(F26&lt;&gt;"abs",(((A26*B26)+(C26*D26))*E26),0),IF(F27&lt;&gt;"abs",(((A27*B27)+(C27*D27))*E27),0),IF(F28&lt;&gt;"abs",(((A28*B28)+(C28*D28))*E28),0),IF(F29&lt;&gt;"abs",(((A29*B29)+(C29*D29))*E29),0),IF(F30&lt;&gt;"abs",(((A30*B30)+(C30*D30))*E30),0),IF(F31&lt;&gt;"abs",(((A31*B31)+(C31*D31))*E31),0),IF(F32&lt;&gt;"abs",(((A32*B32)+(C32*D32))*E32),0),IF(F33&lt;&gt;"abs",(((A33*B33)+(C33*D33))*E33),0),IF(F34&lt;&gt;"abs",(((A34*B34)+(C34*D34))*E34),0))/100</f>
        <v>0</v>
      </c>
      <c r="G5" s="10">
        <f>SUM(IF(F8="abs",(((A8*B8)+(C8*D8))*E8),0),IF(F9="abs",(((A9*B9)+(C9*D9))*E9),0),IF(F10="abs",(((A10*B10)+(C10*D10))*E10),0),IF(F11="abs",(((A11*B11)+(C11*D11))*E11),0),IF(F12="abs",(((A12*B12)+(C12*D12))*E12),0),IF(F13="abs",(((A13*B13)+(C13*D13))*E13),0),IF(F14="abs",(((A14*B14)+(C14*D14))*E14),0),IF(F15="abs",(((A15*B15)+(C15*D15))*E15),0),IF(F16="abs",(((A16*B16)+(C16*D16))*E16),0),IF(F17="abs",(((A17*B17)+(C17*D17))*E17),0),IF(F18="abs",(((A18*B18)+(C18*D18))*E18),0),IF(F19="abs",(((A19*B19)+(C19*D19))*E19),0),IF(F20="abs",(((A20*B20)+(C20*D20))*E20),0),IF(F21="abs",(((A21*B21)+(C21*D21))*E21),0),IF(F22="abs",(((A22*B22)+(C22*D22))*E22),0),IF(F23="abs",(((A23*B23)+(C23*D23))*E23),0))/100</f>
        <v>0</v>
      </c>
      <c r="H5" s="10">
        <f>SUM(IF(F24="abs",(((A24*B24)+(C24*D24))*E24),0),IF(F25="abs",(((A25*B25)+(C25*D25))*E25),0),IF(F26="abs",(((A26*B26)+(C26*D26))*E26),0),IF(F27="abs",(((A27*B27)+(C27*D27))*E27),0),IF(F28="abs",(((A28*B28)+(C28*D28))*E28),0),IF(F29="abs",(((A29*B29)+(C29*D29))*E29),0),IF(F30="abs",(((A30*B30)+(C30*D30))*E30),0),IF(F31="abs",(((A31*B31)+(C31*D31))*E31),0),IF(F32="abs",(((A32*B32)+(C32*D32))*E32),0),IF(F33="abs",(((A33*B33)+(C33*D33))*E33),0),IF(F34="abs",(((A34*B34)+(C34*D34))*E34),0))/100</f>
        <v>0</v>
      </c>
      <c r="I5" s="4"/>
      <c r="J5" s="4"/>
      <c r="K5" s="4"/>
      <c r="L5" s="4"/>
      <c r="M5" s="4"/>
      <c r="N5" s="4"/>
      <c r="O5" s="4"/>
      <c r="P5" s="4"/>
      <c r="Q5" s="8" t="s">
        <v>7</v>
      </c>
      <c r="R5" s="4"/>
      <c r="S5" s="4"/>
      <c r="T5" s="4"/>
    </row>
    <row r="6" spans="1:19" ht="15.75" customHeight="1">
      <c r="A6" s="11" t="s">
        <v>8</v>
      </c>
      <c r="B6" s="11"/>
      <c r="C6" s="11"/>
      <c r="D6" s="11"/>
      <c r="E6" s="11"/>
      <c r="F6" s="11"/>
      <c r="G6" s="4"/>
      <c r="H6" s="4"/>
      <c r="I6" s="12" t="s">
        <v>8</v>
      </c>
      <c r="J6" s="12"/>
      <c r="K6" s="12"/>
      <c r="L6" s="12"/>
      <c r="M6" s="12"/>
      <c r="N6" s="12"/>
      <c r="O6" s="4"/>
      <c r="P6" s="6"/>
      <c r="Q6" s="7" t="s">
        <v>9</v>
      </c>
      <c r="R6" s="6"/>
      <c r="S6" s="6"/>
    </row>
    <row r="7" spans="1:19" ht="15.75" customHeight="1">
      <c r="A7" s="13" t="s">
        <v>10</v>
      </c>
      <c r="B7" s="14" t="s">
        <v>11</v>
      </c>
      <c r="C7" s="15" t="s">
        <v>12</v>
      </c>
      <c r="D7" s="16" t="s">
        <v>11</v>
      </c>
      <c r="E7" s="14" t="s">
        <v>13</v>
      </c>
      <c r="F7" s="17" t="s">
        <v>14</v>
      </c>
      <c r="G7" s="4"/>
      <c r="H7" s="4"/>
      <c r="I7" s="18" t="s">
        <v>10</v>
      </c>
      <c r="J7" s="19" t="s">
        <v>11</v>
      </c>
      <c r="K7" s="18" t="s">
        <v>12</v>
      </c>
      <c r="L7" s="20" t="s">
        <v>11</v>
      </c>
      <c r="M7" s="19" t="s">
        <v>13</v>
      </c>
      <c r="N7" s="17" t="s">
        <v>14</v>
      </c>
      <c r="O7" s="8"/>
      <c r="P7" s="21"/>
      <c r="Q7" s="22" t="s">
        <v>15</v>
      </c>
      <c r="R7" s="21"/>
      <c r="S7" s="4"/>
    </row>
    <row r="8" spans="1:19" ht="15.75" customHeight="1">
      <c r="A8" s="23"/>
      <c r="B8" s="24"/>
      <c r="C8" s="24"/>
      <c r="D8" s="23"/>
      <c r="E8" s="23"/>
      <c r="F8" s="25"/>
      <c r="G8"/>
      <c r="H8"/>
      <c r="I8" s="23"/>
      <c r="J8" s="24"/>
      <c r="K8" s="24"/>
      <c r="L8" s="23"/>
      <c r="M8" s="23"/>
      <c r="N8" s="25"/>
      <c r="P8" s="4"/>
      <c r="Q8" s="8" t="s">
        <v>16</v>
      </c>
      <c r="R8" s="4"/>
      <c r="S8" s="4"/>
    </row>
    <row r="9" spans="1:19" ht="15.75" customHeight="1">
      <c r="A9" s="23"/>
      <c r="B9" s="23"/>
      <c r="C9" s="23"/>
      <c r="D9" s="23"/>
      <c r="E9" s="23"/>
      <c r="F9" s="25"/>
      <c r="G9" s="4"/>
      <c r="H9" s="4"/>
      <c r="I9" s="23"/>
      <c r="J9" s="23"/>
      <c r="K9" s="23"/>
      <c r="L9" s="23"/>
      <c r="M9" s="23"/>
      <c r="N9" s="25"/>
      <c r="P9" s="4"/>
      <c r="Q9" s="8" t="s">
        <v>17</v>
      </c>
      <c r="R9" s="4"/>
      <c r="S9" s="4"/>
    </row>
    <row r="10" spans="1:19" ht="15.75" customHeight="1">
      <c r="A10" s="23"/>
      <c r="B10" s="23"/>
      <c r="C10" s="23"/>
      <c r="D10" s="23"/>
      <c r="E10" s="23"/>
      <c r="F10" s="25"/>
      <c r="G10" s="4"/>
      <c r="H10" s="4"/>
      <c r="I10" s="23"/>
      <c r="J10" s="23"/>
      <c r="K10" s="23"/>
      <c r="L10" s="23"/>
      <c r="M10" s="23"/>
      <c r="N10" s="25"/>
      <c r="P10" s="4"/>
      <c r="Q10" s="4"/>
      <c r="R10" s="4"/>
      <c r="S10" s="4"/>
    </row>
    <row r="11" spans="1:19" ht="15.75" customHeight="1">
      <c r="A11" s="23"/>
      <c r="B11" s="23"/>
      <c r="C11" s="23"/>
      <c r="D11" s="23"/>
      <c r="E11" s="23"/>
      <c r="F11" s="25"/>
      <c r="G11" s="4"/>
      <c r="H11" s="4"/>
      <c r="I11" s="23"/>
      <c r="J11" s="23"/>
      <c r="K11" s="23"/>
      <c r="L11" s="23"/>
      <c r="M11" s="23"/>
      <c r="N11" s="25"/>
      <c r="P11" s="4"/>
      <c r="Q11" s="26" t="s">
        <v>18</v>
      </c>
      <c r="R11" s="4"/>
      <c r="S11" s="4"/>
    </row>
    <row r="12" spans="1:19" ht="15.75" customHeight="1">
      <c r="A12" s="23"/>
      <c r="B12" s="23"/>
      <c r="C12" s="23"/>
      <c r="D12" s="23"/>
      <c r="E12" s="23"/>
      <c r="F12" s="25"/>
      <c r="G12" s="4"/>
      <c r="H12" s="4"/>
      <c r="I12" s="23"/>
      <c r="J12" s="23"/>
      <c r="K12" s="23"/>
      <c r="L12" s="23"/>
      <c r="M12" s="23"/>
      <c r="N12" s="25"/>
      <c r="P12" s="4"/>
      <c r="Q12" s="22" t="s">
        <v>19</v>
      </c>
      <c r="R12" s="4"/>
      <c r="S12" s="4"/>
    </row>
    <row r="13" spans="1:19" ht="15.75" customHeight="1">
      <c r="A13" s="23"/>
      <c r="B13" s="23"/>
      <c r="C13" s="23"/>
      <c r="D13" s="23"/>
      <c r="E13" s="23"/>
      <c r="F13" s="25"/>
      <c r="G13" s="4"/>
      <c r="H13" s="4"/>
      <c r="I13" s="23"/>
      <c r="J13" s="23"/>
      <c r="K13" s="23"/>
      <c r="L13" s="23"/>
      <c r="M13" s="23"/>
      <c r="N13" s="25"/>
      <c r="P13" s="4"/>
      <c r="Q13" s="4"/>
      <c r="R13" s="4"/>
      <c r="S13" s="4"/>
    </row>
    <row r="14" spans="1:19" ht="15.75" customHeight="1">
      <c r="A14" s="23"/>
      <c r="B14" s="23"/>
      <c r="C14" s="23"/>
      <c r="D14" s="23"/>
      <c r="E14" s="23"/>
      <c r="F14" s="25"/>
      <c r="G14" s="4"/>
      <c r="H14" s="4"/>
      <c r="I14" s="23"/>
      <c r="J14" s="23"/>
      <c r="K14" s="23"/>
      <c r="L14" s="23"/>
      <c r="M14" s="23"/>
      <c r="N14" s="25"/>
      <c r="P14" s="4"/>
      <c r="Q14" s="8" t="s">
        <v>20</v>
      </c>
      <c r="R14" s="4"/>
      <c r="S14" s="4"/>
    </row>
    <row r="15" spans="1:19" ht="15.75" customHeight="1">
      <c r="A15" s="23"/>
      <c r="B15" s="23"/>
      <c r="C15" s="23"/>
      <c r="D15" s="23"/>
      <c r="E15" s="23"/>
      <c r="F15" s="25"/>
      <c r="G15" s="4"/>
      <c r="H15" s="4"/>
      <c r="I15" s="23"/>
      <c r="J15" s="23"/>
      <c r="K15" s="23"/>
      <c r="L15" s="23"/>
      <c r="M15" s="23"/>
      <c r="N15" s="25"/>
      <c r="P15" s="4"/>
      <c r="Q15" s="8" t="s">
        <v>21</v>
      </c>
      <c r="R15" s="4"/>
      <c r="S15" s="4"/>
    </row>
    <row r="16" spans="1:19" ht="15.75" customHeight="1">
      <c r="A16" s="23"/>
      <c r="B16" s="23"/>
      <c r="C16" s="23"/>
      <c r="D16" s="23"/>
      <c r="E16" s="23"/>
      <c r="F16" s="25"/>
      <c r="G16" s="4"/>
      <c r="H16" s="4"/>
      <c r="I16" s="23"/>
      <c r="J16" s="23"/>
      <c r="K16" s="23"/>
      <c r="L16" s="23"/>
      <c r="M16" s="23"/>
      <c r="N16" s="25"/>
      <c r="P16" s="4"/>
      <c r="Q16" s="4"/>
      <c r="R16" s="4"/>
      <c r="S16" s="4"/>
    </row>
    <row r="17" spans="1:19" ht="15.75" customHeight="1">
      <c r="A17" s="23"/>
      <c r="B17" s="23"/>
      <c r="C17" s="23"/>
      <c r="D17" s="23"/>
      <c r="E17" s="23"/>
      <c r="F17" s="25"/>
      <c r="G17" s="4"/>
      <c r="H17" s="4"/>
      <c r="I17" s="27" t="s">
        <v>22</v>
      </c>
      <c r="J17" s="27"/>
      <c r="K17" s="28">
        <f>SUM((I8*K8*M8),(I9*K9*M9),(I10*K10*M10),(I11*K11*M11),(I12*K12*M12),(I13*K13*M13),(I14*K14*M14),(I15*K15*M15),(I16*K16*M16))*0.0001</f>
        <v>0</v>
      </c>
      <c r="L17" s="28"/>
      <c r="M17" s="28"/>
      <c r="N17" s="27" t="s">
        <v>23</v>
      </c>
      <c r="P17" s="4"/>
      <c r="Q17" s="4"/>
      <c r="R17" s="4"/>
      <c r="S17" s="4"/>
    </row>
    <row r="18" spans="1:19" ht="15.75" customHeight="1">
      <c r="A18" s="23"/>
      <c r="B18" s="23"/>
      <c r="C18" s="23"/>
      <c r="D18" s="23"/>
      <c r="E18" s="23"/>
      <c r="F18" s="25"/>
      <c r="G18" s="4"/>
      <c r="H18" s="4"/>
      <c r="I18" s="29" t="s">
        <v>24</v>
      </c>
      <c r="J18" s="29"/>
      <c r="K18" s="30">
        <f>SUM(IF(N8&lt;&gt;"abs",(((I8*J8)+(K8*L8))*M8),0),IF(N9&lt;&gt;"abs",(((I9*J9)+(K9*L9))*M9),0),IF(N10&lt;&gt;"abs",(((I10*J10)+(K10*L10))*M10),0),IF(N11&lt;&gt;"abs",(((I11*J11)+(K11*L11))*M11),0),IF(N12&lt;&gt;"abs",(((I12*J12)+(K12*L12))*M12),0),IF(N13&lt;&gt;"abs",(((I13*J13)+(K13*L13))*M13),0),IF(N14&lt;&gt;"abs",(((I14*J14)+(K14*L14))*M14),0),IF(N15&lt;&gt;"abs",(((I15*J15)+(K15*L15))*M15),0),IF(N16&lt;&gt;"abs",(((I16*J16)+(K16*L16))*M16),0))/100</f>
        <v>0</v>
      </c>
      <c r="L18" s="30"/>
      <c r="M18" s="30"/>
      <c r="N18" s="31" t="s">
        <v>25</v>
      </c>
      <c r="P18" s="4"/>
      <c r="Q18" s="4"/>
      <c r="R18" s="4"/>
      <c r="S18" s="4"/>
    </row>
    <row r="19" spans="1:19" ht="15.75" customHeight="1">
      <c r="A19" s="23"/>
      <c r="B19" s="23"/>
      <c r="C19" s="23"/>
      <c r="D19" s="23"/>
      <c r="E19" s="23"/>
      <c r="F19" s="25"/>
      <c r="G19" s="4"/>
      <c r="H19" s="4"/>
      <c r="I19" s="32" t="s">
        <v>26</v>
      </c>
      <c r="J19" s="32"/>
      <c r="K19" s="33">
        <f>SUM(IF(N8="abs",(((I8*J8)+(K8*L8))*M8),0),IF(N9="abs",(((I9*J9)+(K9*L9))*M9),0),IF(N10="abs",(((I10*J10)+(K10*L10))*M10),0),IF(N11="abs",(((I11*J11)+(K11*L11))*M11),0),IF(N12="abs",(((I12*J12)+(K12*L12))*M12),0),IF(N13="abs",(((I13*J13)+(K13*L13))*M13),0),IF(N14="abs",(((I14*J14)+(K14*L14))*M14),0),IF(N15="abs",(((I15*J15)+(K15*L15))*M15),0),IF(N16="abs",(((I16*J16)+(K16*L16))*M16),0))/100</f>
        <v>0</v>
      </c>
      <c r="L19" s="33"/>
      <c r="M19" s="33"/>
      <c r="N19" s="34" t="s">
        <v>25</v>
      </c>
      <c r="P19" s="4"/>
      <c r="Q19" s="8" t="s">
        <v>27</v>
      </c>
      <c r="R19" s="4"/>
      <c r="S19" s="4"/>
    </row>
    <row r="20" spans="1:19" ht="15.75" customHeight="1">
      <c r="A20" s="23"/>
      <c r="B20" s="23"/>
      <c r="C20" s="23"/>
      <c r="D20" s="23"/>
      <c r="E20" s="23"/>
      <c r="F20" s="25"/>
      <c r="G20" s="4"/>
      <c r="H20" s="4"/>
      <c r="I20" s="35" t="s">
        <v>28</v>
      </c>
      <c r="J20" s="35"/>
      <c r="K20" s="35"/>
      <c r="L20" s="35"/>
      <c r="M20" s="35" t="s">
        <v>29</v>
      </c>
      <c r="N20" s="36">
        <f>K17*K20</f>
        <v>0</v>
      </c>
      <c r="P20" s="4"/>
      <c r="Q20" s="4"/>
      <c r="R20" s="4"/>
      <c r="S20" s="4"/>
    </row>
    <row r="21" spans="1:19" ht="15.75" customHeight="1">
      <c r="A21" s="23"/>
      <c r="B21" s="23"/>
      <c r="C21" s="23"/>
      <c r="D21" s="23"/>
      <c r="E21" s="23"/>
      <c r="F21" s="25"/>
      <c r="G21" s="4"/>
      <c r="H21" s="4"/>
      <c r="I21" s="31" t="s">
        <v>30</v>
      </c>
      <c r="J21" s="31"/>
      <c r="K21" s="31"/>
      <c r="L21" s="31"/>
      <c r="M21" s="31" t="s">
        <v>29</v>
      </c>
      <c r="N21" s="37">
        <f>K21*K18</f>
        <v>0</v>
      </c>
      <c r="P21" s="4"/>
      <c r="Q21" s="4"/>
      <c r="R21" s="4"/>
      <c r="S21" s="4"/>
    </row>
    <row r="22" spans="1:19" ht="15.75" customHeight="1">
      <c r="A22" s="23"/>
      <c r="B22" s="23"/>
      <c r="C22" s="23"/>
      <c r="D22" s="23"/>
      <c r="E22" s="23"/>
      <c r="F22" s="25"/>
      <c r="G22" s="4"/>
      <c r="H22" s="4"/>
      <c r="I22" s="31" t="s">
        <v>31</v>
      </c>
      <c r="J22" s="31"/>
      <c r="K22" s="31"/>
      <c r="L22" s="31"/>
      <c r="M22" s="31" t="s">
        <v>29</v>
      </c>
      <c r="N22" s="37">
        <f>K22*K19</f>
        <v>0</v>
      </c>
      <c r="P22" s="4"/>
      <c r="Q22" s="4"/>
      <c r="R22" s="4"/>
      <c r="S22" s="4"/>
    </row>
    <row r="23" spans="1:19" ht="15.75" customHeight="1">
      <c r="A23" s="23"/>
      <c r="B23" s="23"/>
      <c r="C23" s="23"/>
      <c r="D23" s="23"/>
      <c r="E23" s="23"/>
      <c r="F23" s="25"/>
      <c r="G23" s="4"/>
      <c r="H23" s="4"/>
      <c r="P23" s="4"/>
      <c r="Q23" s="4"/>
      <c r="R23" s="4"/>
      <c r="S23" s="4"/>
    </row>
    <row r="24" spans="1:19" ht="15.75" customHeight="1">
      <c r="A24" s="23"/>
      <c r="B24" s="23"/>
      <c r="C24" s="23"/>
      <c r="D24" s="23"/>
      <c r="E24" s="23"/>
      <c r="F24" s="25"/>
      <c r="G24" s="4"/>
      <c r="H24" s="4"/>
      <c r="I24" s="38" t="s">
        <v>8</v>
      </c>
      <c r="J24" s="38"/>
      <c r="K24" s="38"/>
      <c r="L24" s="38"/>
      <c r="M24" s="38"/>
      <c r="N24" s="38"/>
      <c r="P24" s="4"/>
      <c r="Q24" s="4"/>
      <c r="R24" s="4"/>
      <c r="S24" s="4"/>
    </row>
    <row r="25" spans="1:19" ht="15.75" customHeight="1">
      <c r="A25" s="23"/>
      <c r="B25" s="23"/>
      <c r="C25" s="23"/>
      <c r="D25" s="23"/>
      <c r="E25" s="23"/>
      <c r="F25" s="25"/>
      <c r="G25" s="4"/>
      <c r="H25" s="4"/>
      <c r="I25" s="18" t="s">
        <v>10</v>
      </c>
      <c r="J25" s="19" t="s">
        <v>11</v>
      </c>
      <c r="K25" s="18" t="s">
        <v>12</v>
      </c>
      <c r="L25" s="20" t="s">
        <v>11</v>
      </c>
      <c r="M25" s="19" t="s">
        <v>13</v>
      </c>
      <c r="N25" s="17" t="s">
        <v>14</v>
      </c>
      <c r="P25" s="4"/>
      <c r="Q25" s="4"/>
      <c r="R25" s="4"/>
      <c r="S25" s="4"/>
    </row>
    <row r="26" spans="1:19" ht="15.75" customHeight="1">
      <c r="A26" s="23"/>
      <c r="B26" s="23"/>
      <c r="C26" s="23"/>
      <c r="D26" s="23"/>
      <c r="E26" s="23"/>
      <c r="F26" s="25"/>
      <c r="G26" s="4"/>
      <c r="H26" s="4"/>
      <c r="I26" s="23"/>
      <c r="J26" s="24"/>
      <c r="K26" s="24"/>
      <c r="L26" s="23"/>
      <c r="M26" s="23"/>
      <c r="N26" s="25"/>
      <c r="P26" s="4"/>
      <c r="Q26" s="4"/>
      <c r="R26" s="4"/>
      <c r="S26" s="4"/>
    </row>
    <row r="27" spans="1:19" ht="15.75" customHeight="1">
      <c r="A27" s="23"/>
      <c r="B27" s="23"/>
      <c r="C27" s="23"/>
      <c r="D27" s="23"/>
      <c r="E27" s="23"/>
      <c r="F27" s="25"/>
      <c r="G27" s="4"/>
      <c r="H27" s="4"/>
      <c r="I27" s="23"/>
      <c r="J27" s="23"/>
      <c r="K27" s="23"/>
      <c r="L27" s="23"/>
      <c r="M27" s="23"/>
      <c r="N27" s="25"/>
      <c r="P27" s="4"/>
      <c r="Q27" s="4"/>
      <c r="R27" s="4"/>
      <c r="S27" s="4"/>
    </row>
    <row r="28" spans="1:21" ht="15.75" customHeight="1">
      <c r="A28" s="23"/>
      <c r="B28" s="23"/>
      <c r="C28" s="23"/>
      <c r="D28" s="23"/>
      <c r="E28" s="23"/>
      <c r="F28" s="25"/>
      <c r="G28" s="4"/>
      <c r="H28" s="4"/>
      <c r="I28" s="23"/>
      <c r="J28" s="23"/>
      <c r="K28" s="23"/>
      <c r="L28" s="23"/>
      <c r="M28" s="23"/>
      <c r="N28" s="25"/>
      <c r="P28" s="4"/>
      <c r="Q28" s="4"/>
      <c r="R28" s="4"/>
      <c r="S28" s="4"/>
      <c r="T28" s="4"/>
      <c r="U28" s="4"/>
    </row>
    <row r="29" spans="1:21" ht="15.75" customHeight="1">
      <c r="A29" s="23"/>
      <c r="B29" s="23"/>
      <c r="C29" s="23"/>
      <c r="D29" s="23"/>
      <c r="E29" s="23"/>
      <c r="F29" s="25"/>
      <c r="G29" s="4"/>
      <c r="H29" s="4"/>
      <c r="I29" s="23"/>
      <c r="J29" s="23"/>
      <c r="K29" s="23"/>
      <c r="L29" s="23"/>
      <c r="M29" s="23"/>
      <c r="N29" s="25"/>
      <c r="P29" s="4"/>
      <c r="Q29" s="4"/>
      <c r="R29" s="4"/>
      <c r="S29" s="4"/>
      <c r="T29" s="4"/>
      <c r="U29" s="4"/>
    </row>
    <row r="30" spans="1:21" ht="15.75" customHeight="1">
      <c r="A30" s="23"/>
      <c r="B30" s="23"/>
      <c r="C30" s="23"/>
      <c r="D30" s="23"/>
      <c r="E30" s="23"/>
      <c r="F30" s="25"/>
      <c r="G30" s="4"/>
      <c r="H30" s="4"/>
      <c r="I30" s="23"/>
      <c r="J30" s="23"/>
      <c r="K30" s="23"/>
      <c r="L30" s="23"/>
      <c r="M30" s="23"/>
      <c r="N30" s="25"/>
      <c r="P30" s="4"/>
      <c r="Q30" s="4"/>
      <c r="R30" s="4"/>
      <c r="S30" s="4"/>
      <c r="T30" s="4"/>
      <c r="U30" s="4"/>
    </row>
    <row r="31" spans="1:21" ht="15.75" customHeight="1">
      <c r="A31" s="23"/>
      <c r="B31" s="23"/>
      <c r="C31" s="23"/>
      <c r="D31" s="39"/>
      <c r="E31" s="23"/>
      <c r="F31" s="25"/>
      <c r="G31" s="4"/>
      <c r="H31" s="4"/>
      <c r="I31" s="23"/>
      <c r="J31" s="23"/>
      <c r="K31" s="23"/>
      <c r="L31" s="23"/>
      <c r="M31" s="23"/>
      <c r="N31" s="25"/>
      <c r="P31" s="4"/>
      <c r="Q31" s="4"/>
      <c r="R31" s="4"/>
      <c r="S31" s="4"/>
      <c r="T31" s="4"/>
      <c r="U31" s="4"/>
    </row>
    <row r="32" spans="1:21" ht="15.75" customHeight="1">
      <c r="A32" s="40"/>
      <c r="B32" s="40"/>
      <c r="C32" s="41"/>
      <c r="D32" s="23"/>
      <c r="E32" s="42"/>
      <c r="F32" s="25"/>
      <c r="G32" s="4"/>
      <c r="H32" s="4"/>
      <c r="I32" s="23"/>
      <c r="J32" s="23"/>
      <c r="K32" s="23"/>
      <c r="L32" s="23"/>
      <c r="M32" s="23"/>
      <c r="N32" s="25"/>
      <c r="P32" s="4"/>
      <c r="Q32" s="4"/>
      <c r="R32" s="4"/>
      <c r="S32" s="4"/>
      <c r="T32" s="4"/>
      <c r="U32" s="4"/>
    </row>
    <row r="33" spans="1:21" ht="15.75" customHeight="1">
      <c r="A33" s="43"/>
      <c r="B33" s="27"/>
      <c r="C33" s="39"/>
      <c r="D33" s="44"/>
      <c r="E33" s="39"/>
      <c r="F33" s="25"/>
      <c r="G33" s="4"/>
      <c r="H33" s="4"/>
      <c r="I33" s="23"/>
      <c r="J33" s="23"/>
      <c r="K33" s="23"/>
      <c r="L33" s="23"/>
      <c r="M33" s="23"/>
      <c r="N33" s="25"/>
      <c r="P33" s="45"/>
      <c r="Q33" s="4"/>
      <c r="R33" s="4"/>
      <c r="S33" s="4"/>
      <c r="T33" s="4"/>
      <c r="U33" s="4"/>
    </row>
    <row r="34" spans="1:19" ht="15.75" customHeight="1">
      <c r="A34" s="46"/>
      <c r="B34" s="46"/>
      <c r="C34" s="46"/>
      <c r="D34" s="46"/>
      <c r="E34" s="46"/>
      <c r="F34" s="25"/>
      <c r="G34" s="4"/>
      <c r="H34" s="4"/>
      <c r="I34" s="23"/>
      <c r="J34" s="23"/>
      <c r="K34" s="23"/>
      <c r="L34" s="23"/>
      <c r="M34" s="23"/>
      <c r="N34" s="23"/>
      <c r="P34" s="45"/>
      <c r="Q34" s="4"/>
      <c r="R34" s="4"/>
      <c r="S34" s="45"/>
    </row>
    <row r="35" spans="1:19" ht="15.75" customHeight="1">
      <c r="A35" s="47" t="s">
        <v>22</v>
      </c>
      <c r="B35" s="47"/>
      <c r="C35" s="48">
        <f>SUM((A8*C8*E8),(A9*C9*E9),(A10*C10*E10),(A11*C11*E11),(A12*C12*E12),(A13*C13*E13),(A14*C14*E14),(A15*C15*E15),(A16*C16*E16),(A17*C17*E17),(A18*C18*E18),(A19*C19*E19),(A20*C20*E20),(A21*C21*E21),(A22*C22*E22),(A23*C23*E23),(A24*C24*E24),(A25*C25*E25),(A26*C26*E26),(A27*C27*E27),(A28*C28*E28),(A29*C29*E29),(A30*C30*E30),(A31*C31*E31),(A32*C32*E32),(A33*C33*E33),(A34*C34*E34))*0.0001</f>
        <v>0</v>
      </c>
      <c r="D35" s="48"/>
      <c r="E35" s="48"/>
      <c r="F35" s="47" t="s">
        <v>23</v>
      </c>
      <c r="G35" s="4"/>
      <c r="H35" s="4"/>
      <c r="I35" s="27" t="s">
        <v>22</v>
      </c>
      <c r="J35" s="27"/>
      <c r="K35" s="28">
        <f>SUM((I26*K26*M26),(I27*K27*M27),(I28*K28*M28),(I29*K29*M29),(I30*K30*M30),(I31*K31*M31),(I32*K32*M32),(I33*K33*M33),(I34*K34*M34))*0.0001</f>
        <v>0</v>
      </c>
      <c r="L35" s="28"/>
      <c r="M35" s="28"/>
      <c r="N35" s="27" t="s">
        <v>23</v>
      </c>
      <c r="P35" s="45"/>
      <c r="Q35" s="4"/>
      <c r="R35" s="4"/>
      <c r="S35" s="45"/>
    </row>
    <row r="36" spans="1:19" ht="15.75" customHeight="1">
      <c r="A36" s="49" t="s">
        <v>24</v>
      </c>
      <c r="B36" s="49"/>
      <c r="C36" s="33">
        <f>C5+F5</f>
        <v>0</v>
      </c>
      <c r="D36" s="33"/>
      <c r="E36" s="33"/>
      <c r="F36" s="50" t="s">
        <v>25</v>
      </c>
      <c r="G36" s="4"/>
      <c r="H36" s="4"/>
      <c r="I36" s="29" t="s">
        <v>24</v>
      </c>
      <c r="J36" s="29"/>
      <c r="K36" s="30">
        <f>SUM(IF(N26&lt;&gt;"abs",(((I26*J26)+(K26*L26))*M26),0),IF(N27&lt;&gt;"abs",(((I27*J27)+(K27*L27))*M27),0),IF(N28&lt;&gt;"abs",(((I28*J28)+(K28*L28))*M28),0),IF(N29&lt;&gt;"abs",(((I29*J29)+(K29*L29))*M29),0),IF(N30&lt;&gt;"abs",(((I30*J30)+(K30*L30))*M30),0),IF(N31&lt;&gt;"abs",(((I31*J31)+(K31*L31))*M31),0),IF(N32&lt;&gt;"abs",(((I32*J32)+(K32*L32))*M32),0),IF(N33&lt;&gt;"abs",(((I33*J33)+(K33*L33))*M33),0),IF(N34&lt;&gt;"abs",(((I34*J34)+(K34*L34))*M34),0))/100</f>
        <v>0</v>
      </c>
      <c r="L36" s="30"/>
      <c r="M36" s="30"/>
      <c r="N36" s="31" t="s">
        <v>25</v>
      </c>
      <c r="P36" s="4"/>
      <c r="Q36" s="4"/>
      <c r="R36" s="4"/>
      <c r="S36" s="45"/>
    </row>
    <row r="37" spans="1:19" ht="15.75" customHeight="1">
      <c r="A37" s="32" t="s">
        <v>26</v>
      </c>
      <c r="B37" s="32"/>
      <c r="C37" s="51">
        <f>G5+H5</f>
        <v>0</v>
      </c>
      <c r="D37" s="51"/>
      <c r="E37" s="51"/>
      <c r="F37" s="27" t="s">
        <v>25</v>
      </c>
      <c r="G37" s="4"/>
      <c r="H37" s="4"/>
      <c r="I37" s="32" t="s">
        <v>26</v>
      </c>
      <c r="J37" s="32"/>
      <c r="K37" s="33">
        <f>SUM(IF(N26="abs",(((I26*J26)+(K26*L26))*M26),0),IF(N27="abs",(((I27*J27)+(K27*L27))*M27),0),IF(N28="abs",(((I28*J28)+(K28*L28))*M28),0),IF(N29="abs",(((I29*J29)+(K29*L29))*M29),0),IF(N30="abs",(((I30*J30)+(K30*L30))*M30),0),IF(N31="abs",(((I31*J31)+(K31*L31))*M31),0),IF(N32="abs",(((I32*J32)+(K32*L32))*M32),0),IF(N33="abs",(((I33*J33)+(K33*L33))*M33),0),IF(N34="abs",(((I34*J34)+(K34*L34))*M34),0))/100</f>
        <v>0</v>
      </c>
      <c r="L37" s="33"/>
      <c r="M37" s="33"/>
      <c r="N37" s="34" t="s">
        <v>25</v>
      </c>
      <c r="P37" s="4"/>
      <c r="Q37" s="4"/>
      <c r="R37" s="4"/>
      <c r="S37" s="45"/>
    </row>
    <row r="38" spans="1:14" ht="15.75" customHeight="1">
      <c r="A38" s="27" t="s">
        <v>28</v>
      </c>
      <c r="B38" s="27"/>
      <c r="C38" s="52"/>
      <c r="D38" s="52"/>
      <c r="E38" s="39" t="s">
        <v>32</v>
      </c>
      <c r="F38" s="53">
        <f>C35*C38</f>
        <v>0</v>
      </c>
      <c r="G38" s="4"/>
      <c r="H38" s="4"/>
      <c r="I38" s="35" t="s">
        <v>28</v>
      </c>
      <c r="J38" s="35"/>
      <c r="K38" s="35"/>
      <c r="L38" s="35"/>
      <c r="M38" s="35" t="s">
        <v>29</v>
      </c>
      <c r="N38" s="36">
        <f>K35*K38</f>
        <v>0</v>
      </c>
    </row>
    <row r="39" spans="1:14" ht="15.75" customHeight="1">
      <c r="A39" s="50" t="s">
        <v>30</v>
      </c>
      <c r="B39" s="50"/>
      <c r="C39" s="50"/>
      <c r="D39" s="50"/>
      <c r="E39" s="50" t="s">
        <v>29</v>
      </c>
      <c r="F39" s="37">
        <f>C39*C36</f>
        <v>0</v>
      </c>
      <c r="I39" s="31" t="s">
        <v>30</v>
      </c>
      <c r="J39" s="31"/>
      <c r="K39" s="31"/>
      <c r="L39" s="31"/>
      <c r="M39" s="31" t="s">
        <v>29</v>
      </c>
      <c r="N39" s="37">
        <f>K39*K36</f>
        <v>0</v>
      </c>
    </row>
    <row r="40" spans="1:14" ht="15.75" customHeight="1">
      <c r="A40" s="31" t="s">
        <v>31</v>
      </c>
      <c r="B40" s="31"/>
      <c r="C40" s="31"/>
      <c r="D40" s="31"/>
      <c r="E40" s="31" t="s">
        <v>29</v>
      </c>
      <c r="F40" s="37">
        <f>C40*C37</f>
        <v>0</v>
      </c>
      <c r="I40" s="31" t="s">
        <v>31</v>
      </c>
      <c r="J40" s="31"/>
      <c r="K40" s="31"/>
      <c r="L40" s="31"/>
      <c r="M40" s="31" t="s">
        <v>29</v>
      </c>
      <c r="N40" s="37">
        <f>K40*K37</f>
        <v>0</v>
      </c>
    </row>
    <row r="41" spans="9:13" ht="15.75" customHeight="1">
      <c r="I41" s="54"/>
      <c r="J41" s="54"/>
      <c r="K41" s="54"/>
      <c r="L41" s="54"/>
      <c r="M41" s="54"/>
    </row>
    <row r="42" spans="1:14" ht="15.75" customHeight="1">
      <c r="A42"/>
      <c r="B42" s="7"/>
      <c r="C42" s="7"/>
      <c r="D42" s="7"/>
      <c r="E42" s="7"/>
      <c r="F42" s="7"/>
      <c r="G42" s="7"/>
      <c r="H42" s="7"/>
      <c r="I42" s="7"/>
      <c r="J42" s="7"/>
      <c r="K42" s="55" t="s">
        <v>33</v>
      </c>
      <c r="L42" s="55"/>
      <c r="M42" s="55"/>
      <c r="N42" s="56">
        <f>SUM(F38:F39,N39,N38,N21,N20,F40,N22,N40)</f>
        <v>0</v>
      </c>
    </row>
    <row r="43" spans="1:14" ht="15.75" customHeight="1">
      <c r="A4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 selectLockedCells="1" selectUnlockedCells="1"/>
  <mergeCells count="47">
    <mergeCell ref="A1:N1"/>
    <mergeCell ref="A3:G3"/>
    <mergeCell ref="I3:N3"/>
    <mergeCell ref="A4:G4"/>
    <mergeCell ref="I4:N4"/>
    <mergeCell ref="C5:E5"/>
    <mergeCell ref="A6:F6"/>
    <mergeCell ref="I6:N6"/>
    <mergeCell ref="I17:J17"/>
    <mergeCell ref="K17:M17"/>
    <mergeCell ref="I18:J18"/>
    <mergeCell ref="K18:M18"/>
    <mergeCell ref="I19:J19"/>
    <mergeCell ref="K19:M19"/>
    <mergeCell ref="I20:J20"/>
    <mergeCell ref="K20:L20"/>
    <mergeCell ref="I21:J21"/>
    <mergeCell ref="K21:L21"/>
    <mergeCell ref="I22:J22"/>
    <mergeCell ref="K22:L22"/>
    <mergeCell ref="I24:N24"/>
    <mergeCell ref="Q34:R34"/>
    <mergeCell ref="A35:B35"/>
    <mergeCell ref="C35:E35"/>
    <mergeCell ref="I35:J35"/>
    <mergeCell ref="K35:M35"/>
    <mergeCell ref="A36:B36"/>
    <mergeCell ref="C36:E36"/>
    <mergeCell ref="I36:J36"/>
    <mergeCell ref="K36:M36"/>
    <mergeCell ref="A37:B37"/>
    <mergeCell ref="C37:E37"/>
    <mergeCell ref="I37:J37"/>
    <mergeCell ref="K37:M37"/>
    <mergeCell ref="A38:B38"/>
    <mergeCell ref="C38:D38"/>
    <mergeCell ref="I38:J38"/>
    <mergeCell ref="K38:L38"/>
    <mergeCell ref="A39:B39"/>
    <mergeCell ref="C39:D39"/>
    <mergeCell ref="I39:J39"/>
    <mergeCell ref="K39:L39"/>
    <mergeCell ref="A40:B40"/>
    <mergeCell ref="C40:D40"/>
    <mergeCell ref="I40:J40"/>
    <mergeCell ref="K40:L40"/>
    <mergeCell ref="K42:M42"/>
  </mergeCells>
  <printOptions/>
  <pageMargins left="0.7875" right="0.7701388888888889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1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1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Májki</dc:creator>
  <cp:keywords/>
  <dc:description/>
  <cp:lastModifiedBy/>
  <cp:lastPrinted>2010-12-16T10:15:05Z</cp:lastPrinted>
  <dcterms:created xsi:type="dcterms:W3CDTF">2004-10-24T13:17:30Z</dcterms:created>
  <dcterms:modified xsi:type="dcterms:W3CDTF">2018-03-28T14:19:07Z</dcterms:modified>
  <cp:category/>
  <cp:version/>
  <cp:contentType/>
  <cp:contentStatus/>
  <cp:revision>18</cp:revision>
</cp:coreProperties>
</file>